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2447FD3-4972-40A8-BB71-AC751E54D2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2" r:id="rId1"/>
    <sheet name="QryExportExcelProposta" sheetId="1" r:id="rId2"/>
  </sheet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</calcChain>
</file>

<file path=xl/sharedStrings.xml><?xml version="1.0" encoding="utf-8"?>
<sst xmlns="http://schemas.openxmlformats.org/spreadsheetml/2006/main" count="433" uniqueCount="74">
  <si>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</si>
  <si>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</si>
  <si>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</si>
  <si>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</si>
  <si>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</si>
  <si>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</si>
  <si>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</si>
  <si>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</si>
  <si>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</si>
  <si>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</si>
  <si>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</si>
  <si>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</si>
  <si>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</si>
  <si>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</si>
  <si>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</si>
  <si>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</si>
  <si>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</si>
  <si>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</si>
  <si>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</si>
  <si>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</si>
  <si>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</si>
  <si>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</si>
  <si>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</si>
  <si>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</si>
  <si>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Liguria</t>
  </si>
  <si>
    <t>SV</t>
  </si>
  <si>
    <t>Alassio</t>
  </si>
  <si>
    <t>Quadri (140x200)</t>
  </si>
  <si>
    <t xml:space="preserve">  </t>
  </si>
  <si>
    <t>Adidas</t>
  </si>
  <si>
    <t>adidas_presentazione</t>
  </si>
  <si>
    <t>01/01/2022</t>
  </si>
  <si>
    <t>Diretto</t>
  </si>
  <si>
    <t>statica</t>
  </si>
  <si>
    <t>mono</t>
  </si>
  <si>
    <t>140x200</t>
  </si>
  <si>
    <t>opaco</t>
  </si>
  <si>
    <t>quadri</t>
  </si>
  <si>
    <t>piccolo formato</t>
  </si>
  <si>
    <t>Boissano</t>
  </si>
  <si>
    <t>Quadri (200x140)</t>
  </si>
  <si>
    <t>200x140</t>
  </si>
  <si>
    <t>IM</t>
  </si>
  <si>
    <t>Bordighera</t>
  </si>
  <si>
    <t>Fermata Bus (100x140)</t>
  </si>
  <si>
    <t>100x140</t>
  </si>
  <si>
    <t>fermata bus</t>
  </si>
  <si>
    <t>Pensilina (100x140)</t>
  </si>
  <si>
    <t>pensilina</t>
  </si>
  <si>
    <t>Borgio Verezzi</t>
  </si>
  <si>
    <t>Celle Ligure</t>
  </si>
  <si>
    <t>Diano Marina</t>
  </si>
  <si>
    <t>Imperia</t>
  </si>
  <si>
    <t>Stendardo (140x200) Bif.</t>
  </si>
  <si>
    <t>bifacc.</t>
  </si>
  <si>
    <t>stendardo</t>
  </si>
  <si>
    <t>Stendardo (200x140)</t>
  </si>
  <si>
    <t>Loano</t>
  </si>
  <si>
    <t>Pietra Ligure</t>
  </si>
  <si>
    <t>Pontedassio</t>
  </si>
  <si>
    <t>Riva Ligure</t>
  </si>
  <si>
    <t>Sanremo</t>
  </si>
  <si>
    <t>Poster (600x300)</t>
  </si>
  <si>
    <t>600x300</t>
  </si>
  <si>
    <t>poster</t>
  </si>
  <si>
    <t>billboard</t>
  </si>
  <si>
    <t>Savona</t>
  </si>
  <si>
    <t>Stendardo (140x200)</t>
  </si>
  <si>
    <t>Taggia</t>
  </si>
  <si>
    <t>Vallecrosia</t>
  </si>
  <si>
    <t>Varazze</t>
  </si>
  <si>
    <t>Etichette di riga</t>
  </si>
  <si>
    <t>Totale complessivo</t>
  </si>
  <si>
    <t>Somma di valorenettissimo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</si>
</sst>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838.504627430557" createdVersion="8" refreshedVersion="8" minRefreshableVersion="3" recordCount="26" xr:uid="{D260FAB5-FDFF-4BE4-93D8-4BA2C81145E8}">
  <cacheSource type="worksheet">
    <worksheetSource ref="A1:X27" sheet="QryExportExcelProposta"/>
  </cacheSource>
  <cacheFields count="24">
    <cacheField name="idcampagna" numFmtId="0">
      <sharedItems containsSemiMixedTypes="0" containsString="0" containsNumber="1" containsInteger="1" minValue="31326" maxValue="31326"/>
    </cacheField>
    <cacheField name="regione" numFmtId="0">
      <sharedItems/>
    </cacheField>
    <cacheField name="provincia" numFmtId="0">
      <sharedItems/>
    </cacheField>
    <cacheField name="classecomune" numFmtId="0">
      <sharedItems containsSemiMixedTypes="0" containsString="0" containsNumber="1" containsInteger="1" minValue="3" maxValue="5"/>
    </cacheField>
    <cacheField name="comune" numFmtId="0">
      <sharedItems count="16">
        <s v="Alassio"/>
        <s v="Boissano"/>
        <s v="Bordighera"/>
        <s v="Borgio Verezzi"/>
        <s v="Celle Ligure"/>
        <s v="Diano Marina"/>
        <s v="Imperia"/>
        <s v="Loano"/>
        <s v="Pietra Ligure"/>
        <s v="Pontedassio"/>
        <s v="Riva Ligure"/>
        <s v="Sanremo"/>
        <s v="Savona"/>
        <s v="Taggia"/>
        <s v="Vallecrosia"/>
        <s v="Varazze"/>
      </sharedItems>
    </cacheField>
    <cacheField name="numabitanti" numFmtId="0">
      <sharedItems containsSemiMixedTypes="0" containsString="0" containsNumber="1" containsInteger="1" minValue="2084" maxValue="58949"/>
    </cacheField>
    <cacheField name="tipologia" numFmtId="0">
      <sharedItems/>
    </cacheField>
    <cacheField name="quantita" numFmtId="0">
      <sharedItems containsSemiMixedTypes="0" containsString="0" containsNumber="1" containsInteger="1" minValue="1" maxValue="10"/>
    </cacheField>
    <cacheField name="valorenettissimo" numFmtId="164">
      <sharedItems containsSemiMixedTypes="0" containsString="0" containsNumber="1" minValue="40.799999999999997" maxValue="1193.4000000000001"/>
    </cacheField>
    <cacheField name="costistampa" numFmtId="0">
      <sharedItems containsNonDate="0" containsString="0" containsBlank="1"/>
    </cacheField>
    <cacheField name="note" numFmtId="0">
      <sharedItems/>
    </cacheField>
    <cacheField name="notecomune" numFmtId="0">
      <sharedItems containsNonDate="0" containsString="0" containsBlank="1"/>
    </cacheField>
    <cacheField name="notecampagna" numFmtId="0">
      <sharedItems containsNonDate="0" containsString="0" containsBlank="1"/>
    </cacheField>
    <cacheField name="clientefinale" numFmtId="0">
      <sharedItems/>
    </cacheField>
    <cacheField name="nomecampagna" numFmtId="0">
      <sharedItems/>
    </cacheField>
    <cacheField name="to_char" numFmtId="0">
      <sharedItems/>
    </cacheField>
    <cacheField name="centromedia" numFmtId="0">
      <sharedItems/>
    </cacheField>
    <cacheField name="categoria" numFmtId="0">
      <sharedItems/>
    </cacheField>
    <cacheField name="facce" numFmtId="0">
      <sharedItems/>
    </cacheField>
    <cacheField name="formato" numFmtId="0">
      <sharedItems/>
    </cacheField>
    <cacheField name="illuminazione" numFmtId="0">
      <sharedItems/>
    </cacheField>
    <cacheField name="nomeproprio" numFmtId="0">
      <sharedItems/>
    </cacheField>
    <cacheField name="specie" numFmtId="0">
      <sharedItems/>
    </cacheField>
    <cacheField name="duratagg" numFmtId="0">
      <sharedItems containsSemiMixedTypes="0" containsString="0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n v="31326"/>
    <s v="Liguria"/>
    <s v="SV"/>
    <n v="4"/>
    <x v="0"/>
    <n v="10322"/>
    <s v="Quadri (140x200)"/>
    <n v="10"/>
    <n v="408"/>
    <m/>
    <s v="  "/>
    <m/>
    <m/>
    <s v="Adidas"/>
    <s v="adidas_presentazione"/>
    <s v="01/01/2022"/>
    <s v="Diretto"/>
    <s v="statica"/>
    <s v="mono"/>
    <s v="140x200"/>
    <s v="opaco"/>
    <s v="quadri"/>
    <s v="piccolo formato"/>
    <n v="14"/>
  </r>
  <r>
    <n v="31326"/>
    <s v="Liguria"/>
    <s v="SV"/>
    <n v="5"/>
    <x v="1"/>
    <n v="2472"/>
    <s v="Quadri (200x140)"/>
    <n v="1"/>
    <n v="40.799999999999997"/>
    <m/>
    <s v="  "/>
    <m/>
    <m/>
    <s v="Adidas"/>
    <s v="adidas_presentazione"/>
    <s v="01/01/2022"/>
    <s v="Diretto"/>
    <s v="statica"/>
    <s v="mono"/>
    <s v="200x140"/>
    <s v="opaco"/>
    <s v="quadri"/>
    <s v="piccolo formato"/>
    <n v="14"/>
  </r>
  <r>
    <n v="31326"/>
    <s v="Liguria"/>
    <s v="IM"/>
    <n v="4"/>
    <x v="2"/>
    <n v="10160"/>
    <s v="Fermata Bus (100x140)"/>
    <n v="4"/>
    <n v="306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4"/>
    <x v="2"/>
    <n v="10160"/>
    <s v="Pensilina (100x140)"/>
    <n v="3"/>
    <n v="242.25"/>
    <m/>
    <s v="  "/>
    <m/>
    <m/>
    <s v="Adidas"/>
    <s v="adidas_presentazione"/>
    <s v="01/01/2022"/>
    <s v="Diretto"/>
    <s v="statica"/>
    <s v="mono"/>
    <s v="100x140"/>
    <s v="opaco"/>
    <s v="pensilina"/>
    <s v="piccolo formato"/>
    <n v="14"/>
  </r>
  <r>
    <n v="31326"/>
    <s v="Liguria"/>
    <s v="SV"/>
    <n v="5"/>
    <x v="3"/>
    <n v="2084"/>
    <s v="Fermata Bus (100x140)"/>
    <n v="1"/>
    <n v="76.5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SV"/>
    <n v="5"/>
    <x v="4"/>
    <n v="4982"/>
    <s v="Fermata Bus (100x140)"/>
    <n v="1"/>
    <n v="76.5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5"/>
    <x v="5"/>
    <n v="5681"/>
    <s v="Fermata Bus (100x140)"/>
    <n v="2"/>
    <n v="153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3"/>
    <x v="6"/>
    <n v="41941"/>
    <s v="Fermata Bus (100x140)"/>
    <n v="4"/>
    <n v="306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3"/>
    <x v="6"/>
    <n v="41941"/>
    <s v="Stendardo (140x200) Bif."/>
    <n v="3"/>
    <n v="413.1"/>
    <m/>
    <s v="  "/>
    <m/>
    <m/>
    <s v="Adidas"/>
    <s v="adidas_presentazione"/>
    <s v="01/01/2022"/>
    <s v="Diretto"/>
    <s v="statica"/>
    <s v="bifacc."/>
    <s v="140x200"/>
    <s v="opaco"/>
    <s v="stendardo"/>
    <s v="piccolo formato"/>
    <n v="14"/>
  </r>
  <r>
    <n v="31326"/>
    <s v="Liguria"/>
    <s v="IM"/>
    <n v="3"/>
    <x v="6"/>
    <n v="41941"/>
    <s v="Stendardo (200x140)"/>
    <n v="1"/>
    <n v="68.849999999999994"/>
    <m/>
    <s v="  "/>
    <m/>
    <m/>
    <s v="Adidas"/>
    <s v="adidas_presentazione"/>
    <s v="01/01/2022"/>
    <s v="Diretto"/>
    <s v="statica"/>
    <s v="mono"/>
    <s v="200x140"/>
    <s v="opaco"/>
    <s v="stendardo"/>
    <s v="piccolo formato"/>
    <n v="14"/>
  </r>
  <r>
    <n v="31326"/>
    <s v="Liguria"/>
    <s v="SV"/>
    <n v="4"/>
    <x v="7"/>
    <n v="10866"/>
    <s v="Fermata Bus (100x140)"/>
    <n v="3"/>
    <n v="229.5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SV"/>
    <n v="4"/>
    <x v="7"/>
    <n v="10866"/>
    <s v="Quadri (140x200)"/>
    <n v="2"/>
    <n v="81.599999999999994"/>
    <m/>
    <s v="  "/>
    <m/>
    <m/>
    <s v="Adidas"/>
    <s v="adidas_presentazione"/>
    <s v="01/01/2022"/>
    <s v="Diretto"/>
    <s v="statica"/>
    <s v="mono"/>
    <s v="140x200"/>
    <s v="opaco"/>
    <s v="quadri"/>
    <s v="piccolo formato"/>
    <n v="14"/>
  </r>
  <r>
    <n v="31326"/>
    <s v="Liguria"/>
    <s v="SV"/>
    <n v="4"/>
    <x v="7"/>
    <n v="10866"/>
    <s v="Quadri (200x140)"/>
    <n v="1"/>
    <n v="40.799999999999997"/>
    <m/>
    <s v="  "/>
    <m/>
    <m/>
    <s v="Adidas"/>
    <s v="adidas_presentazione"/>
    <s v="01/01/2022"/>
    <s v="Diretto"/>
    <s v="statica"/>
    <s v="mono"/>
    <s v="200x140"/>
    <s v="opaco"/>
    <s v="quadri"/>
    <s v="piccolo formato"/>
    <n v="14"/>
  </r>
  <r>
    <n v="31326"/>
    <s v="Liguria"/>
    <s v="SV"/>
    <n v="5"/>
    <x v="8"/>
    <n v="8404"/>
    <s v="Quadri (140x200)"/>
    <n v="2"/>
    <n v="81.599999999999994"/>
    <m/>
    <s v="  "/>
    <m/>
    <m/>
    <s v="Adidas"/>
    <s v="adidas_presentazione"/>
    <s v="01/01/2022"/>
    <s v="Diretto"/>
    <s v="statica"/>
    <s v="mono"/>
    <s v="140x200"/>
    <s v="opaco"/>
    <s v="quadri"/>
    <s v="piccolo formato"/>
    <n v="14"/>
  </r>
  <r>
    <n v="31326"/>
    <s v="Liguria"/>
    <s v="SV"/>
    <n v="5"/>
    <x v="8"/>
    <n v="8404"/>
    <s v="Quadri (200x140)"/>
    <n v="4"/>
    <n v="163.19999999999999"/>
    <m/>
    <s v="  "/>
    <m/>
    <m/>
    <s v="Adidas"/>
    <s v="adidas_presentazione"/>
    <s v="01/01/2022"/>
    <s v="Diretto"/>
    <s v="statica"/>
    <s v="mono"/>
    <s v="200x140"/>
    <s v="opaco"/>
    <s v="quadri"/>
    <s v="piccolo formato"/>
    <n v="14"/>
  </r>
  <r>
    <n v="31326"/>
    <s v="Liguria"/>
    <s v="IM"/>
    <n v="5"/>
    <x v="9"/>
    <n v="2318"/>
    <s v="Fermata Bus (100x140)"/>
    <n v="4"/>
    <n v="306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5"/>
    <x v="10"/>
    <n v="2800"/>
    <s v="Fermata Bus (100x140)"/>
    <n v="6"/>
    <n v="459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3"/>
    <x v="11"/>
    <n v="53451"/>
    <s v="Poster (600x300)"/>
    <n v="3"/>
    <n v="1193.4000000000001"/>
    <m/>
    <s v="  "/>
    <m/>
    <m/>
    <s v="Adidas"/>
    <s v="adidas_presentazione"/>
    <s v="01/01/2022"/>
    <s v="Diretto"/>
    <s v="statica"/>
    <s v="mono"/>
    <s v="600x300"/>
    <s v="opaco"/>
    <s v="poster"/>
    <s v="billboard"/>
    <n v="14"/>
  </r>
  <r>
    <n v="31326"/>
    <s v="Liguria"/>
    <s v="SV"/>
    <n v="3"/>
    <x v="12"/>
    <n v="58949"/>
    <s v="Fermata Bus (100x140)"/>
    <n v="6"/>
    <n v="459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SV"/>
    <n v="3"/>
    <x v="12"/>
    <n v="58949"/>
    <s v="Poster (600x300)"/>
    <n v="1"/>
    <n v="397.8"/>
    <m/>
    <s v="  "/>
    <m/>
    <m/>
    <s v="Adidas"/>
    <s v="adidas_presentazione"/>
    <s v="01/01/2022"/>
    <s v="Diretto"/>
    <s v="statica"/>
    <s v="mono"/>
    <s v="600x300"/>
    <s v="opaco"/>
    <s v="poster"/>
    <s v="billboard"/>
    <n v="14"/>
  </r>
  <r>
    <n v="31326"/>
    <s v="Liguria"/>
    <s v="SV"/>
    <n v="3"/>
    <x v="12"/>
    <n v="58949"/>
    <s v="Stendardo (140x200)"/>
    <n v="1"/>
    <n v="42.5"/>
    <m/>
    <s v="  "/>
    <m/>
    <m/>
    <s v="Adidas"/>
    <s v="adidas_presentazione"/>
    <s v="01/01/2022"/>
    <s v="Diretto"/>
    <s v="statica"/>
    <s v="mono"/>
    <s v="140x200"/>
    <s v="opaco"/>
    <s v="stendardo"/>
    <s v="piccolo formato"/>
    <n v="14"/>
  </r>
  <r>
    <n v="31326"/>
    <s v="Liguria"/>
    <s v="SV"/>
    <n v="3"/>
    <x v="12"/>
    <n v="58949"/>
    <s v="Stendardo (140x200) Bif."/>
    <n v="1"/>
    <n v="137.69999999999999"/>
    <m/>
    <s v="  "/>
    <m/>
    <m/>
    <s v="Adidas"/>
    <s v="adidas_presentazione"/>
    <s v="01/01/2022"/>
    <s v="Diretto"/>
    <s v="statica"/>
    <s v="bifacc."/>
    <s v="140x200"/>
    <s v="opaco"/>
    <s v="stendardo"/>
    <s v="piccolo formato"/>
    <n v="14"/>
  </r>
  <r>
    <n v="31326"/>
    <s v="Liguria"/>
    <s v="IM"/>
    <n v="4"/>
    <x v="13"/>
    <n v="13869"/>
    <s v="Fermata Bus (100x140)"/>
    <n v="7"/>
    <n v="535.5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5"/>
    <x v="14"/>
    <n v="6700"/>
    <s v="Fermata Bus (100x140)"/>
    <n v="3"/>
    <n v="229.5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  <r>
    <n v="31326"/>
    <s v="Liguria"/>
    <s v="IM"/>
    <n v="5"/>
    <x v="14"/>
    <n v="6700"/>
    <s v="Pensilina (100x140)"/>
    <n v="1"/>
    <n v="81.599999999999994"/>
    <m/>
    <s v="  "/>
    <m/>
    <m/>
    <s v="Adidas"/>
    <s v="adidas_presentazione"/>
    <s v="01/01/2022"/>
    <s v="Diretto"/>
    <s v="statica"/>
    <s v="mono"/>
    <s v="100x140"/>
    <s v="opaco"/>
    <s v="pensilina"/>
    <s v="piccolo formato"/>
    <n v="14"/>
  </r>
  <r>
    <n v="31326"/>
    <s v="Liguria"/>
    <s v="SV"/>
    <n v="4"/>
    <x v="15"/>
    <n v="12697"/>
    <s v="Fermata Bus (100x140)"/>
    <n v="3"/>
    <n v="229.5"/>
    <m/>
    <s v="  "/>
    <m/>
    <m/>
    <s v="Adidas"/>
    <s v="adidas_presentazione"/>
    <s v="01/01/2022"/>
    <s v="Diretto"/>
    <s v="statica"/>
    <s v="mono"/>
    <s v="100x140"/>
    <s v="opaco"/>
    <s v="fermata bus"/>
    <s v="piccolo formato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1D7B9F-7D59-4C9A-95AA-BA2C11E20E55}" name="Tabella pivot1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20" firstHeaderRow="1" firstDataRow="1" firstDataCol="1"/>
  <pivotFields count="24">
    <pivotField showAll="0"/>
    <pivotField showAll="0"/>
    <pivotField showAll="0"/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mma di valorenettissimo" fld="8" baseField="4" baseItem="0" numFmtId="165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10072-9B84-4C51-BBD7-31D880B27C34}">
  <dimension ref="A3:B20"/>
  <sheetViews>
    <sheetView tabSelected="1" workbookViewId="0">
      <selection activeCell="B3" sqref="B3"/>
      <pivotSelection pane="bottomRight" showHeader="1" extendable="1" activeRow="2" activeCol="1" click="1" r:id="rId1">
        <pivotArea dataOnly="0" outline="0" axis="axisValues" fieldPosition="0"/>
      </pivotSelection>
    </sheetView>
  </sheetViews>
  <sheetFormatPr defaultRowHeight="15" x14ac:dyDescent="0.25"/>
  <cols>
    <col min="1" max="1" width="18.28515625" bestFit="1" customWidth="1"/>
    <col min="2" max="2" width="25.7109375" bestFit="1" customWidth="1"/>
  </cols>
  <sheetData>
    <row r="3" spans="1:2" x14ac:dyDescent="0.25">
      <c r="A3" s="9" t="s">
        <v>71</v>
      </c>
      <c r="B3" s="10" t="s">
        <v>73</v>
      </c>
    </row>
    <row r="4" spans="1:2" x14ac:dyDescent="0.25">
      <c r="A4" s="11" t="s">
        <v>26</v>
      </c>
      <c r="B4" s="14">
        <v>408</v>
      </c>
    </row>
    <row r="5" spans="1:2" x14ac:dyDescent="0.25">
      <c r="A5" s="12" t="s">
        <v>39</v>
      </c>
      <c r="B5" s="15">
        <v>40.799999999999997</v>
      </c>
    </row>
    <row r="6" spans="1:2" x14ac:dyDescent="0.25">
      <c r="A6" s="12" t="s">
        <v>43</v>
      </c>
      <c r="B6" s="15">
        <v>548.25</v>
      </c>
    </row>
    <row r="7" spans="1:2" x14ac:dyDescent="0.25">
      <c r="A7" s="12" t="s">
        <v>49</v>
      </c>
      <c r="B7" s="15">
        <v>76.5</v>
      </c>
    </row>
    <row r="8" spans="1:2" x14ac:dyDescent="0.25">
      <c r="A8" s="12" t="s">
        <v>50</v>
      </c>
      <c r="B8" s="15">
        <v>76.5</v>
      </c>
    </row>
    <row r="9" spans="1:2" x14ac:dyDescent="0.25">
      <c r="A9" s="12" t="s">
        <v>51</v>
      </c>
      <c r="B9" s="15">
        <v>153</v>
      </c>
    </row>
    <row r="10" spans="1:2" x14ac:dyDescent="0.25">
      <c r="A10" s="12" t="s">
        <v>52</v>
      </c>
      <c r="B10" s="15">
        <v>787.95</v>
      </c>
    </row>
    <row r="11" spans="1:2" x14ac:dyDescent="0.25">
      <c r="A11" s="12" t="s">
        <v>57</v>
      </c>
      <c r="B11" s="15">
        <v>351.90000000000003</v>
      </c>
    </row>
    <row r="12" spans="1:2" x14ac:dyDescent="0.25">
      <c r="A12" s="12" t="s">
        <v>58</v>
      </c>
      <c r="B12" s="15">
        <v>244.79999999999998</v>
      </c>
    </row>
    <row r="13" spans="1:2" x14ac:dyDescent="0.25">
      <c r="A13" s="12" t="s">
        <v>59</v>
      </c>
      <c r="B13" s="15">
        <v>306</v>
      </c>
    </row>
    <row r="14" spans="1:2" x14ac:dyDescent="0.25">
      <c r="A14" s="12" t="s">
        <v>60</v>
      </c>
      <c r="B14" s="15">
        <v>459</v>
      </c>
    </row>
    <row r="15" spans="1:2" x14ac:dyDescent="0.25">
      <c r="A15" s="12" t="s">
        <v>61</v>
      </c>
      <c r="B15" s="15">
        <v>1193.4000000000001</v>
      </c>
    </row>
    <row r="16" spans="1:2" x14ac:dyDescent="0.25">
      <c r="A16" s="12" t="s">
        <v>66</v>
      </c>
      <c r="B16" s="15">
        <v>1037</v>
      </c>
    </row>
    <row r="17" spans="1:2" x14ac:dyDescent="0.25">
      <c r="A17" s="12" t="s">
        <v>68</v>
      </c>
      <c r="B17" s="15">
        <v>535.5</v>
      </c>
    </row>
    <row r="18" spans="1:2" x14ac:dyDescent="0.25">
      <c r="A18" s="12" t="s">
        <v>69</v>
      </c>
      <c r="B18" s="15">
        <v>311.10000000000002</v>
      </c>
    </row>
    <row r="19" spans="1:2" x14ac:dyDescent="0.25">
      <c r="A19" s="12" t="s">
        <v>70</v>
      </c>
      <c r="B19" s="15">
        <v>229.5</v>
      </c>
    </row>
    <row r="20" spans="1:2" x14ac:dyDescent="0.25">
      <c r="A20" s="13" t="s">
        <v>72</v>
      </c>
      <c r="B20" s="16">
        <v>6759.2000000000007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workbookViewId="0"/>
  </sheetViews>
  <sheetFormatPr defaultRowHeight="15" x14ac:dyDescent="0.25"/>
  <cols>
    <col min="1" max="1" width="12.85546875" bestFit="1" customWidth="1"/>
    <col min="2" max="2" width="9.28515625" bestFit="1" customWidth="1"/>
    <col min="3" max="3" width="11.7109375" bestFit="1" customWidth="1"/>
    <col min="4" max="4" width="15.28515625" bestFit="1" customWidth="1"/>
    <col min="5" max="5" width="17.5703125" bestFit="1" customWidth="1"/>
    <col min="6" max="6" width="14" bestFit="1" customWidth="1"/>
    <col min="7" max="7" width="29.42578125" bestFit="1" customWidth="1"/>
    <col min="8" max="8" width="10.5703125" style="4" bestFit="1" customWidth="1"/>
    <col min="9" max="9" width="21.140625" style="6" bestFit="1" customWidth="1"/>
    <col min="10" max="10" width="14" bestFit="1" customWidth="1"/>
    <col min="11" max="11" width="5.85546875" bestFit="1" customWidth="1"/>
    <col min="12" max="12" width="12.85546875" bestFit="1" customWidth="1"/>
    <col min="13" max="13" width="15.28515625" bestFit="1" customWidth="1"/>
    <col min="14" max="14" width="16.42578125" bestFit="1" customWidth="1"/>
    <col min="15" max="15" width="24.7109375" bestFit="1" customWidth="1"/>
    <col min="16" max="16" width="12.85546875" bestFit="1" customWidth="1"/>
    <col min="17" max="17" width="14" bestFit="1" customWidth="1"/>
    <col min="18" max="18" width="11.7109375" bestFit="1" customWidth="1"/>
    <col min="19" max="20" width="9.28515625" bestFit="1" customWidth="1"/>
    <col min="21" max="21" width="16.42578125" bestFit="1" customWidth="1"/>
    <col min="22" max="22" width="14" bestFit="1" customWidth="1"/>
    <col min="23" max="23" width="18.7109375" bestFit="1" customWidth="1"/>
    <col min="24" max="24" width="10.570312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31326</v>
      </c>
      <c r="B2" t="s">
        <v>24</v>
      </c>
      <c r="C2" t="s">
        <v>25</v>
      </c>
      <c r="D2">
        <v>4</v>
      </c>
      <c r="E2" t="s">
        <v>26</v>
      </c>
      <c r="F2">
        <v>10322</v>
      </c>
      <c r="G2" t="s">
        <v>27</v>
      </c>
      <c r="H2" s="4">
        <v>10</v>
      </c>
      <c r="I2" s="6">
        <v>408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31326</v>
      </c>
      <c r="B3" t="s">
        <v>24</v>
      </c>
      <c r="C3" t="s">
        <v>25</v>
      </c>
      <c r="D3">
        <v>5</v>
      </c>
      <c r="E3" t="s">
        <v>39</v>
      </c>
      <c r="F3">
        <v>2472</v>
      </c>
      <c r="G3" t="s">
        <v>40</v>
      </c>
      <c r="H3" s="4">
        <v>1</v>
      </c>
      <c r="I3" s="6">
        <v>40.799999999999997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41</v>
      </c>
      <c r="U3" t="s">
        <v>36</v>
      </c>
      <c r="V3" t="s">
        <v>37</v>
      </c>
      <c r="W3" t="s">
        <v>38</v>
      </c>
      <c r="X3">
        <v>14</v>
      </c>
    </row>
    <row r="4" spans="1:24" x14ac:dyDescent="0.25">
      <c r="A4">
        <v>31326</v>
      </c>
      <c r="B4" t="s">
        <v>24</v>
      </c>
      <c r="C4" t="s">
        <v>42</v>
      </c>
      <c r="D4">
        <v>4</v>
      </c>
      <c r="E4" t="s">
        <v>43</v>
      </c>
      <c r="F4">
        <v>10160</v>
      </c>
      <c r="G4" t="s">
        <v>44</v>
      </c>
      <c r="H4" s="4">
        <v>4</v>
      </c>
      <c r="I4" s="6">
        <v>306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45</v>
      </c>
      <c r="U4" t="s">
        <v>36</v>
      </c>
      <c r="V4" t="s">
        <v>46</v>
      </c>
      <c r="W4" t="s">
        <v>38</v>
      </c>
      <c r="X4">
        <v>14</v>
      </c>
    </row>
    <row r="5" spans="1:24" x14ac:dyDescent="0.25">
      <c r="A5">
        <v>31326</v>
      </c>
      <c r="B5" t="s">
        <v>24</v>
      </c>
      <c r="C5" t="s">
        <v>42</v>
      </c>
      <c r="D5">
        <v>4</v>
      </c>
      <c r="E5" t="s">
        <v>43</v>
      </c>
      <c r="F5">
        <v>10160</v>
      </c>
      <c r="G5" t="s">
        <v>47</v>
      </c>
      <c r="H5" s="4">
        <v>3</v>
      </c>
      <c r="I5" s="6">
        <v>242.25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45</v>
      </c>
      <c r="U5" t="s">
        <v>36</v>
      </c>
      <c r="V5" t="s">
        <v>48</v>
      </c>
      <c r="W5" t="s">
        <v>38</v>
      </c>
      <c r="X5">
        <v>14</v>
      </c>
    </row>
    <row r="6" spans="1:24" x14ac:dyDescent="0.25">
      <c r="A6">
        <v>31326</v>
      </c>
      <c r="B6" t="s">
        <v>24</v>
      </c>
      <c r="C6" t="s">
        <v>25</v>
      </c>
      <c r="D6">
        <v>5</v>
      </c>
      <c r="E6" t="s">
        <v>49</v>
      </c>
      <c r="F6">
        <v>2084</v>
      </c>
      <c r="G6" t="s">
        <v>44</v>
      </c>
      <c r="H6" s="4">
        <v>1</v>
      </c>
      <c r="I6" s="6">
        <v>76.5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45</v>
      </c>
      <c r="U6" t="s">
        <v>36</v>
      </c>
      <c r="V6" t="s">
        <v>46</v>
      </c>
      <c r="W6" t="s">
        <v>38</v>
      </c>
      <c r="X6">
        <v>14</v>
      </c>
    </row>
    <row r="7" spans="1:24" x14ac:dyDescent="0.25">
      <c r="A7">
        <v>31326</v>
      </c>
      <c r="B7" t="s">
        <v>24</v>
      </c>
      <c r="C7" t="s">
        <v>25</v>
      </c>
      <c r="D7">
        <v>5</v>
      </c>
      <c r="E7" t="s">
        <v>50</v>
      </c>
      <c r="F7">
        <v>4982</v>
      </c>
      <c r="G7" t="s">
        <v>44</v>
      </c>
      <c r="H7" s="4">
        <v>1</v>
      </c>
      <c r="I7" s="6">
        <v>76.5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45</v>
      </c>
      <c r="U7" t="s">
        <v>36</v>
      </c>
      <c r="V7" t="s">
        <v>46</v>
      </c>
      <c r="W7" t="s">
        <v>38</v>
      </c>
      <c r="X7">
        <v>14</v>
      </c>
    </row>
    <row r="8" spans="1:24" x14ac:dyDescent="0.25">
      <c r="A8">
        <v>31326</v>
      </c>
      <c r="B8" t="s">
        <v>24</v>
      </c>
      <c r="C8" t="s">
        <v>42</v>
      </c>
      <c r="D8">
        <v>5</v>
      </c>
      <c r="E8" t="s">
        <v>51</v>
      </c>
      <c r="F8">
        <v>5681</v>
      </c>
      <c r="G8" t="s">
        <v>44</v>
      </c>
      <c r="H8" s="4">
        <v>2</v>
      </c>
      <c r="I8" s="6">
        <v>153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45</v>
      </c>
      <c r="U8" t="s">
        <v>36</v>
      </c>
      <c r="V8" t="s">
        <v>46</v>
      </c>
      <c r="W8" t="s">
        <v>38</v>
      </c>
      <c r="X8">
        <v>14</v>
      </c>
    </row>
    <row r="9" spans="1:24" x14ac:dyDescent="0.25">
      <c r="A9">
        <v>31326</v>
      </c>
      <c r="B9" t="s">
        <v>24</v>
      </c>
      <c r="C9" t="s">
        <v>42</v>
      </c>
      <c r="D9">
        <v>3</v>
      </c>
      <c r="E9" t="s">
        <v>52</v>
      </c>
      <c r="F9">
        <v>41941</v>
      </c>
      <c r="G9" t="s">
        <v>44</v>
      </c>
      <c r="H9" s="4">
        <v>4</v>
      </c>
      <c r="I9" s="6">
        <v>306</v>
      </c>
      <c r="K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34</v>
      </c>
      <c r="T9" t="s">
        <v>45</v>
      </c>
      <c r="U9" t="s">
        <v>36</v>
      </c>
      <c r="V9" t="s">
        <v>46</v>
      </c>
      <c r="W9" t="s">
        <v>38</v>
      </c>
      <c r="X9">
        <v>14</v>
      </c>
    </row>
    <row r="10" spans="1:24" x14ac:dyDescent="0.25">
      <c r="A10">
        <v>31326</v>
      </c>
      <c r="B10" t="s">
        <v>24</v>
      </c>
      <c r="C10" t="s">
        <v>42</v>
      </c>
      <c r="D10">
        <v>3</v>
      </c>
      <c r="E10" t="s">
        <v>52</v>
      </c>
      <c r="F10">
        <v>41941</v>
      </c>
      <c r="G10" t="s">
        <v>53</v>
      </c>
      <c r="H10" s="4">
        <v>3</v>
      </c>
      <c r="I10" s="6">
        <v>413.1</v>
      </c>
      <c r="K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54</v>
      </c>
      <c r="T10" t="s">
        <v>35</v>
      </c>
      <c r="U10" t="s">
        <v>36</v>
      </c>
      <c r="V10" t="s">
        <v>55</v>
      </c>
      <c r="W10" t="s">
        <v>38</v>
      </c>
      <c r="X10">
        <v>14</v>
      </c>
    </row>
    <row r="11" spans="1:24" x14ac:dyDescent="0.25">
      <c r="A11">
        <v>31326</v>
      </c>
      <c r="B11" t="s">
        <v>24</v>
      </c>
      <c r="C11" t="s">
        <v>42</v>
      </c>
      <c r="D11">
        <v>3</v>
      </c>
      <c r="E11" t="s">
        <v>52</v>
      </c>
      <c r="F11">
        <v>41941</v>
      </c>
      <c r="G11" t="s">
        <v>56</v>
      </c>
      <c r="H11" s="4">
        <v>1</v>
      </c>
      <c r="I11" s="6">
        <v>68.849999999999994</v>
      </c>
      <c r="K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34</v>
      </c>
      <c r="T11" t="s">
        <v>41</v>
      </c>
      <c r="U11" t="s">
        <v>36</v>
      </c>
      <c r="V11" t="s">
        <v>55</v>
      </c>
      <c r="W11" t="s">
        <v>38</v>
      </c>
      <c r="X11">
        <v>14</v>
      </c>
    </row>
    <row r="12" spans="1:24" x14ac:dyDescent="0.25">
      <c r="A12">
        <v>31326</v>
      </c>
      <c r="B12" t="s">
        <v>24</v>
      </c>
      <c r="C12" t="s">
        <v>25</v>
      </c>
      <c r="D12">
        <v>4</v>
      </c>
      <c r="E12" t="s">
        <v>57</v>
      </c>
      <c r="F12">
        <v>10866</v>
      </c>
      <c r="G12" t="s">
        <v>44</v>
      </c>
      <c r="H12" s="4">
        <v>3</v>
      </c>
      <c r="I12" s="6">
        <v>229.5</v>
      </c>
      <c r="K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34</v>
      </c>
      <c r="T12" t="s">
        <v>45</v>
      </c>
      <c r="U12" t="s">
        <v>36</v>
      </c>
      <c r="V12" t="s">
        <v>46</v>
      </c>
      <c r="W12" t="s">
        <v>38</v>
      </c>
      <c r="X12">
        <v>14</v>
      </c>
    </row>
    <row r="13" spans="1:24" x14ac:dyDescent="0.25">
      <c r="A13">
        <v>31326</v>
      </c>
      <c r="B13" t="s">
        <v>24</v>
      </c>
      <c r="C13" t="s">
        <v>25</v>
      </c>
      <c r="D13">
        <v>4</v>
      </c>
      <c r="E13" t="s">
        <v>57</v>
      </c>
      <c r="F13">
        <v>10866</v>
      </c>
      <c r="G13" t="s">
        <v>27</v>
      </c>
      <c r="H13" s="4">
        <v>2</v>
      </c>
      <c r="I13" s="6">
        <v>81.599999999999994</v>
      </c>
      <c r="K13" t="s">
        <v>28</v>
      </c>
      <c r="N13" t="s">
        <v>29</v>
      </c>
      <c r="O13" t="s">
        <v>30</v>
      </c>
      <c r="P13" t="s">
        <v>31</v>
      </c>
      <c r="Q13" t="s">
        <v>32</v>
      </c>
      <c r="R13" t="s">
        <v>33</v>
      </c>
      <c r="S13" t="s">
        <v>34</v>
      </c>
      <c r="T13" t="s">
        <v>35</v>
      </c>
      <c r="U13" t="s">
        <v>36</v>
      </c>
      <c r="V13" t="s">
        <v>37</v>
      </c>
      <c r="W13" t="s">
        <v>38</v>
      </c>
      <c r="X13">
        <v>14</v>
      </c>
    </row>
    <row r="14" spans="1:24" x14ac:dyDescent="0.25">
      <c r="A14">
        <v>31326</v>
      </c>
      <c r="B14" t="s">
        <v>24</v>
      </c>
      <c r="C14" t="s">
        <v>25</v>
      </c>
      <c r="D14">
        <v>4</v>
      </c>
      <c r="E14" t="s">
        <v>57</v>
      </c>
      <c r="F14">
        <v>10866</v>
      </c>
      <c r="G14" t="s">
        <v>40</v>
      </c>
      <c r="H14" s="4">
        <v>1</v>
      </c>
      <c r="I14" s="6">
        <v>40.799999999999997</v>
      </c>
      <c r="K14" t="s">
        <v>28</v>
      </c>
      <c r="N14" t="s">
        <v>29</v>
      </c>
      <c r="O14" t="s">
        <v>30</v>
      </c>
      <c r="P14" t="s">
        <v>31</v>
      </c>
      <c r="Q14" t="s">
        <v>32</v>
      </c>
      <c r="R14" t="s">
        <v>33</v>
      </c>
      <c r="S14" t="s">
        <v>34</v>
      </c>
      <c r="T14" t="s">
        <v>41</v>
      </c>
      <c r="U14" t="s">
        <v>36</v>
      </c>
      <c r="V14" t="s">
        <v>37</v>
      </c>
      <c r="W14" t="s">
        <v>38</v>
      </c>
      <c r="X14">
        <v>14</v>
      </c>
    </row>
    <row r="15" spans="1:24" x14ac:dyDescent="0.25">
      <c r="A15">
        <v>31326</v>
      </c>
      <c r="B15" t="s">
        <v>24</v>
      </c>
      <c r="C15" t="s">
        <v>25</v>
      </c>
      <c r="D15">
        <v>5</v>
      </c>
      <c r="E15" t="s">
        <v>58</v>
      </c>
      <c r="F15">
        <v>8404</v>
      </c>
      <c r="G15" t="s">
        <v>27</v>
      </c>
      <c r="H15" s="4">
        <v>2</v>
      </c>
      <c r="I15" s="6">
        <v>81.599999999999994</v>
      </c>
      <c r="K15" t="s">
        <v>28</v>
      </c>
      <c r="N15" t="s">
        <v>29</v>
      </c>
      <c r="O15" t="s">
        <v>30</v>
      </c>
      <c r="P15" t="s">
        <v>31</v>
      </c>
      <c r="Q15" t="s">
        <v>32</v>
      </c>
      <c r="R15" t="s">
        <v>33</v>
      </c>
      <c r="S15" t="s">
        <v>34</v>
      </c>
      <c r="T15" t="s">
        <v>35</v>
      </c>
      <c r="U15" t="s">
        <v>36</v>
      </c>
      <c r="V15" t="s">
        <v>37</v>
      </c>
      <c r="W15" t="s">
        <v>38</v>
      </c>
      <c r="X15">
        <v>14</v>
      </c>
    </row>
    <row r="16" spans="1:24" x14ac:dyDescent="0.25">
      <c r="A16">
        <v>31326</v>
      </c>
      <c r="B16" t="s">
        <v>24</v>
      </c>
      <c r="C16" t="s">
        <v>25</v>
      </c>
      <c r="D16">
        <v>5</v>
      </c>
      <c r="E16" t="s">
        <v>58</v>
      </c>
      <c r="F16">
        <v>8404</v>
      </c>
      <c r="G16" t="s">
        <v>40</v>
      </c>
      <c r="H16" s="4">
        <v>4</v>
      </c>
      <c r="I16" s="6">
        <v>163.19999999999999</v>
      </c>
      <c r="K16" t="s">
        <v>28</v>
      </c>
      <c r="N16" t="s">
        <v>29</v>
      </c>
      <c r="O16" t="s">
        <v>30</v>
      </c>
      <c r="P16" t="s">
        <v>31</v>
      </c>
      <c r="Q16" t="s">
        <v>32</v>
      </c>
      <c r="R16" t="s">
        <v>33</v>
      </c>
      <c r="S16" t="s">
        <v>34</v>
      </c>
      <c r="T16" t="s">
        <v>41</v>
      </c>
      <c r="U16" t="s">
        <v>36</v>
      </c>
      <c r="V16" t="s">
        <v>37</v>
      </c>
      <c r="W16" t="s">
        <v>38</v>
      </c>
      <c r="X16">
        <v>14</v>
      </c>
    </row>
    <row r="17" spans="1:24" x14ac:dyDescent="0.25">
      <c r="A17">
        <v>31326</v>
      </c>
      <c r="B17" t="s">
        <v>24</v>
      </c>
      <c r="C17" t="s">
        <v>42</v>
      </c>
      <c r="D17">
        <v>5</v>
      </c>
      <c r="E17" t="s">
        <v>59</v>
      </c>
      <c r="F17">
        <v>2318</v>
      </c>
      <c r="G17" t="s">
        <v>44</v>
      </c>
      <c r="H17" s="4">
        <v>4</v>
      </c>
      <c r="I17" s="6">
        <v>306</v>
      </c>
      <c r="K17" t="s">
        <v>28</v>
      </c>
      <c r="N17" t="s">
        <v>29</v>
      </c>
      <c r="O17" t="s">
        <v>30</v>
      </c>
      <c r="P17" t="s">
        <v>31</v>
      </c>
      <c r="Q17" t="s">
        <v>32</v>
      </c>
      <c r="R17" t="s">
        <v>33</v>
      </c>
      <c r="S17" t="s">
        <v>34</v>
      </c>
      <c r="T17" t="s">
        <v>45</v>
      </c>
      <c r="U17" t="s">
        <v>36</v>
      </c>
      <c r="V17" t="s">
        <v>46</v>
      </c>
      <c r="W17" t="s">
        <v>38</v>
      </c>
      <c r="X17">
        <v>14</v>
      </c>
    </row>
    <row r="18" spans="1:24" x14ac:dyDescent="0.25">
      <c r="A18">
        <v>31326</v>
      </c>
      <c r="B18" t="s">
        <v>24</v>
      </c>
      <c r="C18" t="s">
        <v>42</v>
      </c>
      <c r="D18">
        <v>5</v>
      </c>
      <c r="E18" t="s">
        <v>60</v>
      </c>
      <c r="F18">
        <v>2800</v>
      </c>
      <c r="G18" t="s">
        <v>44</v>
      </c>
      <c r="H18" s="4">
        <v>6</v>
      </c>
      <c r="I18" s="6">
        <v>459</v>
      </c>
      <c r="K18" t="s">
        <v>28</v>
      </c>
      <c r="N18" t="s">
        <v>29</v>
      </c>
      <c r="O18" t="s">
        <v>30</v>
      </c>
      <c r="P18" t="s">
        <v>31</v>
      </c>
      <c r="Q18" t="s">
        <v>32</v>
      </c>
      <c r="R18" t="s">
        <v>33</v>
      </c>
      <c r="S18" t="s">
        <v>34</v>
      </c>
      <c r="T18" t="s">
        <v>45</v>
      </c>
      <c r="U18" t="s">
        <v>36</v>
      </c>
      <c r="V18" t="s">
        <v>46</v>
      </c>
      <c r="W18" t="s">
        <v>38</v>
      </c>
      <c r="X18">
        <v>14</v>
      </c>
    </row>
    <row r="19" spans="1:24" x14ac:dyDescent="0.25">
      <c r="A19">
        <v>31326</v>
      </c>
      <c r="B19" t="s">
        <v>24</v>
      </c>
      <c r="C19" t="s">
        <v>42</v>
      </c>
      <c r="D19">
        <v>3</v>
      </c>
      <c r="E19" t="s">
        <v>61</v>
      </c>
      <c r="F19">
        <v>53451</v>
      </c>
      <c r="G19" t="s">
        <v>62</v>
      </c>
      <c r="H19" s="4">
        <v>3</v>
      </c>
      <c r="I19" s="6">
        <v>1193.4000000000001</v>
      </c>
      <c r="K19" t="s">
        <v>28</v>
      </c>
      <c r="N19" t="s">
        <v>29</v>
      </c>
      <c r="O19" t="s">
        <v>30</v>
      </c>
      <c r="P19" t="s">
        <v>31</v>
      </c>
      <c r="Q19" t="s">
        <v>32</v>
      </c>
      <c r="R19" t="s">
        <v>33</v>
      </c>
      <c r="S19" t="s">
        <v>34</v>
      </c>
      <c r="T19" t="s">
        <v>63</v>
      </c>
      <c r="U19" t="s">
        <v>36</v>
      </c>
      <c r="V19" t="s">
        <v>64</v>
      </c>
      <c r="W19" t="s">
        <v>65</v>
      </c>
      <c r="X19">
        <v>14</v>
      </c>
    </row>
    <row r="20" spans="1:24" x14ac:dyDescent="0.25">
      <c r="A20">
        <v>31326</v>
      </c>
      <c r="B20" t="s">
        <v>24</v>
      </c>
      <c r="C20" t="s">
        <v>25</v>
      </c>
      <c r="D20">
        <v>3</v>
      </c>
      <c r="E20" t="s">
        <v>66</v>
      </c>
      <c r="F20">
        <v>58949</v>
      </c>
      <c r="G20" t="s">
        <v>44</v>
      </c>
      <c r="H20" s="4">
        <v>6</v>
      </c>
      <c r="I20" s="6">
        <v>459</v>
      </c>
      <c r="K20" t="s">
        <v>28</v>
      </c>
      <c r="N20" t="s">
        <v>29</v>
      </c>
      <c r="O20" t="s">
        <v>30</v>
      </c>
      <c r="P20" t="s">
        <v>31</v>
      </c>
      <c r="Q20" t="s">
        <v>32</v>
      </c>
      <c r="R20" t="s">
        <v>33</v>
      </c>
      <c r="S20" t="s">
        <v>34</v>
      </c>
      <c r="T20" t="s">
        <v>45</v>
      </c>
      <c r="U20" t="s">
        <v>36</v>
      </c>
      <c r="V20" t="s">
        <v>46</v>
      </c>
      <c r="W20" t="s">
        <v>38</v>
      </c>
      <c r="X20">
        <v>14</v>
      </c>
    </row>
    <row r="21" spans="1:24" x14ac:dyDescent="0.25">
      <c r="A21">
        <v>31326</v>
      </c>
      <c r="B21" t="s">
        <v>24</v>
      </c>
      <c r="C21" t="s">
        <v>25</v>
      </c>
      <c r="D21">
        <v>3</v>
      </c>
      <c r="E21" t="s">
        <v>66</v>
      </c>
      <c r="F21">
        <v>58949</v>
      </c>
      <c r="G21" t="s">
        <v>62</v>
      </c>
      <c r="H21" s="4">
        <v>1</v>
      </c>
      <c r="I21" s="6">
        <v>397.8</v>
      </c>
      <c r="K21" t="s">
        <v>28</v>
      </c>
      <c r="N21" t="s">
        <v>29</v>
      </c>
      <c r="O21" t="s">
        <v>30</v>
      </c>
      <c r="P21" t="s">
        <v>31</v>
      </c>
      <c r="Q21" t="s">
        <v>32</v>
      </c>
      <c r="R21" t="s">
        <v>33</v>
      </c>
      <c r="S21" t="s">
        <v>34</v>
      </c>
      <c r="T21" t="s">
        <v>63</v>
      </c>
      <c r="U21" t="s">
        <v>36</v>
      </c>
      <c r="V21" t="s">
        <v>64</v>
      </c>
      <c r="W21" t="s">
        <v>65</v>
      </c>
      <c r="X21">
        <v>14</v>
      </c>
    </row>
    <row r="22" spans="1:24" x14ac:dyDescent="0.25">
      <c r="A22">
        <v>31326</v>
      </c>
      <c r="B22" t="s">
        <v>24</v>
      </c>
      <c r="C22" t="s">
        <v>25</v>
      </c>
      <c r="D22">
        <v>3</v>
      </c>
      <c r="E22" t="s">
        <v>66</v>
      </c>
      <c r="F22">
        <v>58949</v>
      </c>
      <c r="G22" t="s">
        <v>67</v>
      </c>
      <c r="H22" s="4">
        <v>1</v>
      </c>
      <c r="I22" s="6">
        <v>42.5</v>
      </c>
      <c r="K22" t="s">
        <v>28</v>
      </c>
      <c r="N22" t="s">
        <v>29</v>
      </c>
      <c r="O22" t="s">
        <v>30</v>
      </c>
      <c r="P22" t="s">
        <v>31</v>
      </c>
      <c r="Q22" t="s">
        <v>32</v>
      </c>
      <c r="R22" t="s">
        <v>33</v>
      </c>
      <c r="S22" t="s">
        <v>34</v>
      </c>
      <c r="T22" t="s">
        <v>35</v>
      </c>
      <c r="U22" t="s">
        <v>36</v>
      </c>
      <c r="V22" t="s">
        <v>55</v>
      </c>
      <c r="W22" t="s">
        <v>38</v>
      </c>
      <c r="X22">
        <v>14</v>
      </c>
    </row>
    <row r="23" spans="1:24" x14ac:dyDescent="0.25">
      <c r="A23">
        <v>31326</v>
      </c>
      <c r="B23" t="s">
        <v>24</v>
      </c>
      <c r="C23" t="s">
        <v>25</v>
      </c>
      <c r="D23">
        <v>3</v>
      </c>
      <c r="E23" t="s">
        <v>66</v>
      </c>
      <c r="F23">
        <v>58949</v>
      </c>
      <c r="G23" t="s">
        <v>53</v>
      </c>
      <c r="H23" s="4">
        <v>1</v>
      </c>
      <c r="I23" s="6">
        <v>137.69999999999999</v>
      </c>
      <c r="K23" t="s">
        <v>28</v>
      </c>
      <c r="N23" t="s">
        <v>29</v>
      </c>
      <c r="O23" t="s">
        <v>30</v>
      </c>
      <c r="P23" t="s">
        <v>31</v>
      </c>
      <c r="Q23" t="s">
        <v>32</v>
      </c>
      <c r="R23" t="s">
        <v>33</v>
      </c>
      <c r="S23" t="s">
        <v>54</v>
      </c>
      <c r="T23" t="s">
        <v>35</v>
      </c>
      <c r="U23" t="s">
        <v>36</v>
      </c>
      <c r="V23" t="s">
        <v>55</v>
      </c>
      <c r="W23" t="s">
        <v>38</v>
      </c>
      <c r="X23">
        <v>14</v>
      </c>
    </row>
    <row r="24" spans="1:24" x14ac:dyDescent="0.25">
      <c r="A24">
        <v>31326</v>
      </c>
      <c r="B24" t="s">
        <v>24</v>
      </c>
      <c r="C24" t="s">
        <v>42</v>
      </c>
      <c r="D24">
        <v>4</v>
      </c>
      <c r="E24" t="s">
        <v>68</v>
      </c>
      <c r="F24">
        <v>13869</v>
      </c>
      <c r="G24" t="s">
        <v>44</v>
      </c>
      <c r="H24" s="4">
        <v>7</v>
      </c>
      <c r="I24" s="6">
        <v>535.5</v>
      </c>
      <c r="K24" t="s">
        <v>28</v>
      </c>
      <c r="N24" t="s">
        <v>29</v>
      </c>
      <c r="O24" t="s">
        <v>30</v>
      </c>
      <c r="P24" t="s">
        <v>31</v>
      </c>
      <c r="Q24" t="s">
        <v>32</v>
      </c>
      <c r="R24" t="s">
        <v>33</v>
      </c>
      <c r="S24" t="s">
        <v>34</v>
      </c>
      <c r="T24" t="s">
        <v>45</v>
      </c>
      <c r="U24" t="s">
        <v>36</v>
      </c>
      <c r="V24" t="s">
        <v>46</v>
      </c>
      <c r="W24" t="s">
        <v>38</v>
      </c>
      <c r="X24">
        <v>14</v>
      </c>
    </row>
    <row r="25" spans="1:24" x14ac:dyDescent="0.25">
      <c r="A25">
        <v>31326</v>
      </c>
      <c r="B25" t="s">
        <v>24</v>
      </c>
      <c r="C25" t="s">
        <v>42</v>
      </c>
      <c r="D25">
        <v>5</v>
      </c>
      <c r="E25" t="s">
        <v>69</v>
      </c>
      <c r="F25">
        <v>6700</v>
      </c>
      <c r="G25" t="s">
        <v>44</v>
      </c>
      <c r="H25" s="4">
        <v>3</v>
      </c>
      <c r="I25" s="6">
        <v>229.5</v>
      </c>
      <c r="K25" t="s">
        <v>28</v>
      </c>
      <c r="N25" t="s">
        <v>29</v>
      </c>
      <c r="O25" t="s">
        <v>30</v>
      </c>
      <c r="P25" t="s">
        <v>31</v>
      </c>
      <c r="Q25" t="s">
        <v>32</v>
      </c>
      <c r="R25" t="s">
        <v>33</v>
      </c>
      <c r="S25" t="s">
        <v>34</v>
      </c>
      <c r="T25" t="s">
        <v>45</v>
      </c>
      <c r="U25" t="s">
        <v>36</v>
      </c>
      <c r="V25" t="s">
        <v>46</v>
      </c>
      <c r="W25" t="s">
        <v>38</v>
      </c>
      <c r="X25">
        <v>14</v>
      </c>
    </row>
    <row r="26" spans="1:24" x14ac:dyDescent="0.25">
      <c r="A26">
        <v>31326</v>
      </c>
      <c r="B26" t="s">
        <v>24</v>
      </c>
      <c r="C26" t="s">
        <v>42</v>
      </c>
      <c r="D26">
        <v>5</v>
      </c>
      <c r="E26" t="s">
        <v>69</v>
      </c>
      <c r="F26">
        <v>6700</v>
      </c>
      <c r="G26" t="s">
        <v>47</v>
      </c>
      <c r="H26" s="4">
        <v>1</v>
      </c>
      <c r="I26" s="6">
        <v>81.599999999999994</v>
      </c>
      <c r="K26" t="s">
        <v>28</v>
      </c>
      <c r="N26" t="s">
        <v>29</v>
      </c>
      <c r="O26" t="s">
        <v>30</v>
      </c>
      <c r="P26" t="s">
        <v>31</v>
      </c>
      <c r="Q26" t="s">
        <v>32</v>
      </c>
      <c r="R26" t="s">
        <v>33</v>
      </c>
      <c r="S26" t="s">
        <v>34</v>
      </c>
      <c r="T26" t="s">
        <v>45</v>
      </c>
      <c r="U26" t="s">
        <v>36</v>
      </c>
      <c r="V26" t="s">
        <v>48</v>
      </c>
      <c r="W26" t="s">
        <v>38</v>
      </c>
      <c r="X26">
        <v>14</v>
      </c>
    </row>
    <row r="27" spans="1:24" x14ac:dyDescent="0.25">
      <c r="A27">
        <v>31326</v>
      </c>
      <c r="B27" t="s">
        <v>24</v>
      </c>
      <c r="C27" t="s">
        <v>25</v>
      </c>
      <c r="D27">
        <v>4</v>
      </c>
      <c r="E27" t="s">
        <v>70</v>
      </c>
      <c r="F27">
        <v>12697</v>
      </c>
      <c r="G27" t="s">
        <v>44</v>
      </c>
      <c r="H27" s="4">
        <v>3</v>
      </c>
      <c r="I27" s="6">
        <v>229.5</v>
      </c>
      <c r="K27" t="s">
        <v>28</v>
      </c>
      <c r="N27" t="s">
        <v>29</v>
      </c>
      <c r="O27" t="s">
        <v>30</v>
      </c>
      <c r="P27" t="s">
        <v>31</v>
      </c>
      <c r="Q27" t="s">
        <v>32</v>
      </c>
      <c r="R27" t="s">
        <v>33</v>
      </c>
      <c r="S27" t="s">
        <v>34</v>
      </c>
      <c r="T27" t="s">
        <v>45</v>
      </c>
      <c r="U27" t="s">
        <v>36</v>
      </c>
      <c r="V27" t="s">
        <v>46</v>
      </c>
      <c r="W27" t="s">
        <v>38</v>
      </c>
      <c r="X27">
        <v>14</v>
      </c>
    </row>
    <row r="29" spans="1:24" x14ac:dyDescent="0.25">
      <c r="H29" s="7">
        <f>SUM(H2:H28)</f>
        <v>78</v>
      </c>
      <c r="I29" s="8">
        <f>SUM(I2:I28)</f>
        <v>6759.2000000000007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2022-10-04T10:07:09Z</dcterms:created>
  <dcterms:modified xsi:type="dcterms:W3CDTF">2022-10-04T10:17:07Z</dcterms:modified>
  <cp:category/>
</cp:coreProperties>
</file>